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11760"/>
  </bookViews>
  <sheets>
    <sheet name="Sheet1 (2)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S26" i="4" l="1"/>
</calcChain>
</file>

<file path=xl/sharedStrings.xml><?xml version="1.0" encoding="utf-8"?>
<sst xmlns="http://schemas.openxmlformats.org/spreadsheetml/2006/main" count="362" uniqueCount="196">
  <si>
    <t>Field Organizer Name</t>
  </si>
  <si>
    <t>Group Address (Vill, UP, Dist.)</t>
  </si>
  <si>
    <t>Member Name</t>
  </si>
  <si>
    <t>Mobile Number</t>
  </si>
  <si>
    <t>NID Number</t>
  </si>
  <si>
    <t>Marital Status</t>
  </si>
  <si>
    <t>Date of birth</t>
  </si>
  <si>
    <t>Sl. No.</t>
  </si>
  <si>
    <t xml:space="preserve">Group/ Society Name </t>
  </si>
  <si>
    <t xml:space="preserve">Group/ Society Gender </t>
  </si>
  <si>
    <t>Member Address (Vill, UP, Dist.)</t>
  </si>
  <si>
    <t>Member's Gender</t>
  </si>
  <si>
    <t>Savings at the date of Loan Disbursed</t>
  </si>
  <si>
    <t>Guardian Name (Father/ Husban)</t>
  </si>
  <si>
    <t>IGA Name</t>
  </si>
  <si>
    <t>Disburse Amount</t>
  </si>
  <si>
    <t>Disburse Date</t>
  </si>
  <si>
    <t>Disbursing Officer</t>
  </si>
  <si>
    <t>Joining Date</t>
  </si>
  <si>
    <t>Data Entry Information Sheet</t>
  </si>
  <si>
    <t>Project/ Program Name</t>
  </si>
  <si>
    <t xml:space="preserve">* কলাম-৩ : Field Organizer বলতে মাঠ সহকারী/গ্রাম সংগঠক/পরিদর্শক/মাঠ সংগঠক কে বুঝাবে। </t>
  </si>
  <si>
    <t>* কলাম-৫: Group/Society Gender বলতে দলের ধরণ (পুরুষ/মহিলা দল)</t>
  </si>
  <si>
    <t xml:space="preserve">* কলাম-৬: Group/Society Address- Vill: Horina Hity, UP: Moksudpur, Dist: Gopalgonj এ ভাবে না লিখে Horina Hity, Moksudpur, Gopalgonj লিখতে হবে। </t>
  </si>
  <si>
    <t xml:space="preserve">* কলাম-৯: Member Address- Group/Society Address এর মত একইভাবে লিখতে হবে। </t>
  </si>
  <si>
    <t>* কলাম-১০: Member Gender বলতে সদস্যের ধরণ (পুরুষ/মহিলা দল)</t>
  </si>
  <si>
    <t xml:space="preserve">* কলাম-১৫: Joining Date দলের সদস্য হিসেবে ভর্তির তারিখ কে বুঝাবে। তবে ভর্তির তারিখ অবশ্যই ঋণের বিতরণের তারিখ থেকে কমপক্ষে ১ বছর পূর্বের হতে হবে। </t>
  </si>
  <si>
    <t xml:space="preserve">* কলাম-২০: Disbursing Officer বলতে ঋণ বিতরণকারী URDO এর নাম লিখতে হবে। </t>
  </si>
  <si>
    <t xml:space="preserve">* কলাম-১৮: ঋণ বিতরণের তারিখ অনুযায়ী সিরিয়াল করতে হবে। অর্থাৎ যে সদস্যকে প্রথম ঋণ প্রদান করা হয়েছে তার নাম ১নং সিরিয়ালে লিখতে হবে। পর্যায়ক্রমে সকল সদস্যকে একই নিয়মে সিরিয়াল করতে হবে। </t>
  </si>
  <si>
    <t>MD.ASADUZZAMAN</t>
  </si>
  <si>
    <t>MALE</t>
  </si>
  <si>
    <t>DHOKHIN DHALDANGA, BHURUNGAMARI, KURIGRAM</t>
  </si>
  <si>
    <t>MD.FAZLUL HAQUE</t>
  </si>
  <si>
    <t>LATE KUBBAT ALI</t>
  </si>
  <si>
    <t>01767550767</t>
  </si>
  <si>
    <t>4910685361649</t>
  </si>
  <si>
    <t>MA</t>
  </si>
  <si>
    <t>16/08/2021</t>
  </si>
  <si>
    <t>HARDWARE</t>
  </si>
  <si>
    <t>MD.GAZIUR RAHMAN</t>
  </si>
  <si>
    <t>LATE KURBAN ALI</t>
  </si>
  <si>
    <t>UTTAR CHAT GOPALPUR, BHURUNGAMARI, KURIGRAM</t>
  </si>
  <si>
    <t>01729403007</t>
  </si>
  <si>
    <t>4910685356116</t>
  </si>
  <si>
    <t>26/03/1965</t>
  </si>
  <si>
    <t xml:space="preserve">RICE MEEL, </t>
  </si>
  <si>
    <t>MD.TARICUL ISLAM RIPON</t>
  </si>
  <si>
    <t>MD.HASEN ALI</t>
  </si>
  <si>
    <t>01792994462</t>
  </si>
  <si>
    <t>4910685356420</t>
  </si>
  <si>
    <t>GERMEN</t>
  </si>
  <si>
    <t>UDKONIK</t>
  </si>
  <si>
    <t>MD.ABDUL MOMIN</t>
  </si>
  <si>
    <t>FEMALE</t>
  </si>
  <si>
    <t>MD.AZIZUL HAQUE</t>
  </si>
  <si>
    <t>MD.SHAH ALI MONDOL</t>
  </si>
  <si>
    <t>01713325935</t>
  </si>
  <si>
    <t>7353660272</t>
  </si>
  <si>
    <t>18/09/1992</t>
  </si>
  <si>
    <t>STATIONARY</t>
  </si>
  <si>
    <t>25/08/2021</t>
  </si>
  <si>
    <t>COW</t>
  </si>
  <si>
    <t>MOBILE</t>
  </si>
  <si>
    <t>GRO</t>
  </si>
  <si>
    <t>FISH</t>
  </si>
  <si>
    <t>MOTOR STA</t>
  </si>
  <si>
    <t>CROKARIG</t>
  </si>
  <si>
    <t>MONO</t>
  </si>
  <si>
    <t>MD.JAMAL UDDIN</t>
  </si>
  <si>
    <t>PORCHIM PIKARCHARA BSS LTD</t>
  </si>
  <si>
    <t>PIKARCHARA, BHURUNGAMARI, KURIGRAM</t>
  </si>
  <si>
    <t>MD.RAYHAN ALI</t>
  </si>
  <si>
    <t>NUR MOHAMMAD</t>
  </si>
  <si>
    <t>01744753626</t>
  </si>
  <si>
    <t>4910666372218</t>
  </si>
  <si>
    <t>UCCA</t>
  </si>
  <si>
    <t>SHIBURPAR KSS LTD</t>
  </si>
  <si>
    <t>SHIBURPAR, BHURUNGAMARI, KURIGRAM</t>
  </si>
  <si>
    <t>MD.KHAYRUZZAMAN</t>
  </si>
  <si>
    <t>MD.ABDUL RAFIQ</t>
  </si>
  <si>
    <t>BAYUSMARI BARO KHATAMARI, BHURUNGAMARI, KURIGRAM</t>
  </si>
  <si>
    <t>01735423096</t>
  </si>
  <si>
    <t>4910657417128</t>
  </si>
  <si>
    <t>31/12/1979</t>
  </si>
  <si>
    <t>LAYER FID</t>
  </si>
  <si>
    <t>SHINKJHAR KSS LTD</t>
  </si>
  <si>
    <t>SHINKJHAR, BHURUNGAMARI, KURIGRAM</t>
  </si>
  <si>
    <t>MD.AMZAD HOSSAIN</t>
  </si>
  <si>
    <t>LATE ABUL HOSSAIN</t>
  </si>
  <si>
    <t>01713716293</t>
  </si>
  <si>
    <t>4910657419899</t>
  </si>
  <si>
    <t>17/04/1979</t>
  </si>
  <si>
    <t>30/06/2020</t>
  </si>
  <si>
    <t>KHAMAR ANDERIRGHAR ANARKOLI KSS LTD</t>
  </si>
  <si>
    <t>KHAMAR ANDERIRGHAR, BHURUNGAMARI, KURIGRAM</t>
  </si>
  <si>
    <t>MD.MOFAJJAL HOSSIAN</t>
  </si>
  <si>
    <t>LATE NASIR SHEKHI</t>
  </si>
  <si>
    <t>CHOTO KHATAMARI, BHURUNGAMARI, KURIGRAM</t>
  </si>
  <si>
    <t>01733272195</t>
  </si>
  <si>
    <t>4910657413816</t>
  </si>
  <si>
    <t>SHINKJHAR PUBALI KSS LTD</t>
  </si>
  <si>
    <t>LATE JOYNAL ABEDIN</t>
  </si>
  <si>
    <t>01727815643</t>
  </si>
  <si>
    <t>4910657420061</t>
  </si>
  <si>
    <t>MD.ABDUL HAKIM</t>
  </si>
  <si>
    <t>PORCHIM DIAGANGA KSS LTD</t>
  </si>
  <si>
    <t>PORCHIM DIAGANGA, BHURUNGAMARI, KURIGRAM</t>
  </si>
  <si>
    <t>MD.SAFOR ALI</t>
  </si>
  <si>
    <t>MD.UMAD ALI</t>
  </si>
  <si>
    <t>DIAGANGA, BHURUNGAMARI, KURIGRAM</t>
  </si>
  <si>
    <t>01740313931</t>
  </si>
  <si>
    <t>4910676340376</t>
  </si>
  <si>
    <t>22/09/1989</t>
  </si>
  <si>
    <t>MD.ANWAR HOSSAIN</t>
  </si>
  <si>
    <t>MD.AFAZ UDDIN</t>
  </si>
  <si>
    <t>01713714230</t>
  </si>
  <si>
    <t>4910685358160</t>
  </si>
  <si>
    <t>15/07/1986</t>
  </si>
  <si>
    <t>BAGBHANDAR MONDOLPARA KSS LTD</t>
  </si>
  <si>
    <t>BAGBHANDAR, BHURUNGAMARI, KURIGRAM</t>
  </si>
  <si>
    <t>MD.JOHURUL HAQUE</t>
  </si>
  <si>
    <t>LATE ABDUS SOBHAN</t>
  </si>
  <si>
    <t>01742418558</t>
  </si>
  <si>
    <t>4910619391982</t>
  </si>
  <si>
    <t>28/06/1978</t>
  </si>
  <si>
    <t>UTTAR CHAT GOPALPUR MONDOLPARA KSS LTD</t>
  </si>
  <si>
    <t>MST.KOHINOOR BEGUM</t>
  </si>
  <si>
    <t>01719493398</t>
  </si>
  <si>
    <t>7769812210</t>
  </si>
  <si>
    <t>17/03/1982</t>
  </si>
  <si>
    <t>13/07/2018</t>
  </si>
  <si>
    <t>MD.HAFIZ UDDIN</t>
  </si>
  <si>
    <t>F. MD.ZURAN BAPARI</t>
  </si>
  <si>
    <t>MD.ABDUL SATTAR</t>
  </si>
  <si>
    <t>01757804482</t>
  </si>
  <si>
    <t>4910619472642</t>
  </si>
  <si>
    <t>MUDI</t>
  </si>
  <si>
    <t xml:space="preserve">DHOKHIN DHALDANGA PUKURPAR PODABIK </t>
  </si>
  <si>
    <t xml:space="preserve">SHILKHURI PODABIK </t>
  </si>
  <si>
    <t>SHILKHURI UDKONIK</t>
  </si>
  <si>
    <t>POLLI PROGOTI</t>
  </si>
  <si>
    <t>MD.MIZANUR RAHMAN</t>
  </si>
  <si>
    <t>DHOKHIN BOLDIA, BHURUNGAMARI, KURIGRAM</t>
  </si>
  <si>
    <t>MST.BILKIS BEGUM</t>
  </si>
  <si>
    <t>H.MD.NAZRUL ISLAM</t>
  </si>
  <si>
    <t>01723143175</t>
  </si>
  <si>
    <t>4910628482141</t>
  </si>
  <si>
    <t>DHOKHIN BOLDIA RANGALAR KUTI POLLI PROGOTI</t>
  </si>
  <si>
    <t>PORSURAMAR KUTI MORDHOPARA POLLI PROGOTI</t>
  </si>
  <si>
    <t>PORSURAMAR KUTI, BHURUNGAMARI, KURIGRAM</t>
  </si>
  <si>
    <t>MD.BELAL HOSSAIN</t>
  </si>
  <si>
    <t>LATE BOSIR UDDIN</t>
  </si>
  <si>
    <t>01713746757</t>
  </si>
  <si>
    <t>4910628436070</t>
  </si>
  <si>
    <t>PODABIK</t>
  </si>
  <si>
    <t xml:space="preserve">MOIDAM MORDHOPARA PODABIK </t>
  </si>
  <si>
    <t>MOIDAM , BHURUNGAMARI, KURIGRAM</t>
  </si>
  <si>
    <t>MST.ASMA BEGUM</t>
  </si>
  <si>
    <t>H.MD.MOJNU MIA</t>
  </si>
  <si>
    <t>TALUK MOSOLDANGA, BHURUNGAMARI, KURIGRAM</t>
  </si>
  <si>
    <t>01735448518</t>
  </si>
  <si>
    <t>4910676339254</t>
  </si>
  <si>
    <t>16/09/1985</t>
  </si>
  <si>
    <t>19/06/1997</t>
  </si>
  <si>
    <t>MOST.THAMINA BEGUM</t>
  </si>
  <si>
    <t>MST.RAZIA BEGUM</t>
  </si>
  <si>
    <t xml:space="preserve">BANUR KUTI BAGARPARA PODABIK </t>
  </si>
  <si>
    <t>BANUR KUTI , BHURUNGAMARI, KURIGRAM</t>
  </si>
  <si>
    <t>MST.AKLIMA BEGUM</t>
  </si>
  <si>
    <t>H.MD.NAWSHER ALI</t>
  </si>
  <si>
    <t>01321000563</t>
  </si>
  <si>
    <t>4910638469235</t>
  </si>
  <si>
    <t>MST.JOBEDA BEGUM</t>
  </si>
  <si>
    <t>H.MD.AYNAL HAQUE</t>
  </si>
  <si>
    <t>01765051775</t>
  </si>
  <si>
    <t>4910638469179</t>
  </si>
  <si>
    <t>25/05/1962</t>
  </si>
  <si>
    <t>DHAKAIA PARA UDKONIK</t>
  </si>
  <si>
    <t>CHONBANDHA KHOLISHA KURI, BHURUNGAMARI, KURIGRAM</t>
  </si>
  <si>
    <t>MST.SHORIFA BEGUM</t>
  </si>
  <si>
    <t>H.MD.ALTAB HOSSAIN</t>
  </si>
  <si>
    <t>01885627682</t>
  </si>
  <si>
    <t>4910628482934</t>
  </si>
  <si>
    <t>16/06/1987</t>
  </si>
  <si>
    <t>28/06/2020</t>
  </si>
  <si>
    <t>FURNITUR</t>
  </si>
  <si>
    <t>BELDHOHO TARIBARI UDKONIK</t>
  </si>
  <si>
    <t>BELDHOHO, BHURUNGAMARI, KURIGRAM</t>
  </si>
  <si>
    <t>MST.ANISA KHATUN</t>
  </si>
  <si>
    <t>H.MD.ANWAR ALI</t>
  </si>
  <si>
    <t>01750994190</t>
  </si>
  <si>
    <t>4910666384569</t>
  </si>
  <si>
    <t>23/10/1979</t>
  </si>
  <si>
    <t>30/12/2018</t>
  </si>
  <si>
    <t>PAIKARI</t>
  </si>
  <si>
    <t>28/06/1988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</si>
</sst>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"/>
  <sheetViews>
    <sheetView tabSelected="1" topLeftCell="J1" workbookViewId="0">
      <selection activeCell="W4" sqref="W4"/>
    </sheetView>
  </sheetViews>
  <sheetFormatPr defaultRowHeight="12.75" x14ac:dyDescent="0.2"/>
  <cols>
    <col min="1" max="1" width="3.28515625" style="6" bestFit="1" customWidth="1"/>
    <col min="2" max="2" width="14.7109375" style="12" bestFit="1" customWidth="1"/>
    <col min="3" max="3" width="19.7109375" style="12" bestFit="1" customWidth="1"/>
    <col min="4" max="4" width="41" style="12" bestFit="1" customWidth="1"/>
    <col min="5" max="5" width="6.85546875" style="13" bestFit="1" customWidth="1"/>
    <col min="6" max="6" width="48.5703125" style="6" bestFit="1" customWidth="1"/>
    <col min="7" max="7" width="21.42578125" style="12" bestFit="1" customWidth="1"/>
    <col min="8" max="8" width="20.42578125" style="12" bestFit="1" customWidth="1"/>
    <col min="9" max="9" width="48.5703125" style="12" bestFit="1" customWidth="1"/>
    <col min="10" max="10" width="8.28515625" style="13" bestFit="1" customWidth="1"/>
    <col min="11" max="11" width="13.5703125" style="6" bestFit="1" customWidth="1"/>
    <col min="12" max="12" width="14.140625" style="6" bestFit="1" customWidth="1"/>
    <col min="13" max="13" width="6.140625" style="13" bestFit="1" customWidth="1"/>
    <col min="14" max="14" width="11" style="13" bestFit="1" customWidth="1"/>
    <col min="15" max="15" width="10.42578125" style="13" bestFit="1" customWidth="1"/>
    <col min="16" max="16" width="7.7109375" style="13" bestFit="1" customWidth="1"/>
    <col min="17" max="17" width="10.42578125" style="13" bestFit="1" customWidth="1"/>
    <col min="18" max="18" width="11.85546875" style="13" bestFit="1" customWidth="1"/>
    <col min="19" max="19" width="8" style="6" bestFit="1" customWidth="1"/>
    <col min="20" max="20" width="7.140625" style="6" bestFit="1" customWidth="1"/>
    <col min="21" max="16384" width="9.140625" style="6"/>
  </cols>
  <sheetData>
    <row r="1" spans="1:44" x14ac:dyDescent="0.2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44" s="9" customFormat="1" ht="76.5" x14ac:dyDescent="0.25">
      <c r="A3" s="7" t="s">
        <v>7</v>
      </c>
      <c r="B3" s="7" t="s">
        <v>20</v>
      </c>
      <c r="C3" s="7" t="s">
        <v>0</v>
      </c>
      <c r="D3" s="7" t="s">
        <v>8</v>
      </c>
      <c r="E3" s="7" t="s">
        <v>9</v>
      </c>
      <c r="F3" s="7" t="s">
        <v>1</v>
      </c>
      <c r="G3" s="7" t="s">
        <v>2</v>
      </c>
      <c r="H3" s="7" t="s">
        <v>13</v>
      </c>
      <c r="I3" s="7" t="s">
        <v>10</v>
      </c>
      <c r="J3" s="7" t="s">
        <v>11</v>
      </c>
      <c r="K3" s="7" t="s">
        <v>3</v>
      </c>
      <c r="L3" s="7" t="s">
        <v>4</v>
      </c>
      <c r="M3" s="7" t="s">
        <v>5</v>
      </c>
      <c r="N3" s="7" t="s">
        <v>6</v>
      </c>
      <c r="O3" s="7" t="s">
        <v>18</v>
      </c>
      <c r="P3" s="7" t="s">
        <v>12</v>
      </c>
      <c r="Q3" s="7" t="s">
        <v>14</v>
      </c>
      <c r="R3" s="7" t="s">
        <v>16</v>
      </c>
      <c r="S3" s="7" t="s">
        <v>15</v>
      </c>
      <c r="T3" s="7" t="s">
        <v>17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</row>
    <row r="5" spans="1:44" s="14" customFormat="1" ht="30" customHeight="1" x14ac:dyDescent="0.25">
      <c r="A5" s="17">
        <v>1</v>
      </c>
      <c r="B5" s="15" t="s">
        <v>154</v>
      </c>
      <c r="C5" s="15" t="s">
        <v>29</v>
      </c>
      <c r="D5" s="15" t="s">
        <v>137</v>
      </c>
      <c r="E5" s="17" t="s">
        <v>30</v>
      </c>
      <c r="F5" s="17" t="s">
        <v>31</v>
      </c>
      <c r="G5" s="15" t="s">
        <v>32</v>
      </c>
      <c r="H5" s="15" t="s">
        <v>33</v>
      </c>
      <c r="I5" s="15" t="s">
        <v>41</v>
      </c>
      <c r="J5" s="17" t="s">
        <v>30</v>
      </c>
      <c r="K5" s="16" t="s">
        <v>34</v>
      </c>
      <c r="L5" s="16" t="s">
        <v>35</v>
      </c>
      <c r="M5" s="17" t="s">
        <v>36</v>
      </c>
      <c r="N5" s="18">
        <v>28162</v>
      </c>
      <c r="O5" s="18">
        <v>36952</v>
      </c>
      <c r="P5" s="11">
        <v>4000</v>
      </c>
      <c r="Q5" s="11" t="s">
        <v>38</v>
      </c>
      <c r="R5" s="11" t="s">
        <v>37</v>
      </c>
      <c r="S5" s="11">
        <v>100000</v>
      </c>
      <c r="T5" s="11">
        <v>1</v>
      </c>
    </row>
    <row r="6" spans="1:44" s="14" customFormat="1" ht="30" customHeight="1" x14ac:dyDescent="0.25">
      <c r="A6" s="17">
        <v>2</v>
      </c>
      <c r="B6" s="15" t="s">
        <v>154</v>
      </c>
      <c r="C6" s="15" t="s">
        <v>29</v>
      </c>
      <c r="D6" s="15" t="s">
        <v>137</v>
      </c>
      <c r="E6" s="17" t="s">
        <v>30</v>
      </c>
      <c r="F6" s="17" t="s">
        <v>31</v>
      </c>
      <c r="G6" s="15" t="s">
        <v>39</v>
      </c>
      <c r="H6" s="15" t="s">
        <v>40</v>
      </c>
      <c r="I6" s="15" t="s">
        <v>31</v>
      </c>
      <c r="J6" s="17" t="s">
        <v>30</v>
      </c>
      <c r="K6" s="16" t="s">
        <v>42</v>
      </c>
      <c r="L6" s="16" t="s">
        <v>43</v>
      </c>
      <c r="M6" s="17" t="s">
        <v>36</v>
      </c>
      <c r="N6" s="17" t="s">
        <v>44</v>
      </c>
      <c r="O6" s="18">
        <v>34214</v>
      </c>
      <c r="P6" s="11">
        <v>4000</v>
      </c>
      <c r="Q6" s="11" t="s">
        <v>45</v>
      </c>
      <c r="R6" s="11" t="s">
        <v>37</v>
      </c>
      <c r="S6" s="11">
        <v>100000</v>
      </c>
      <c r="T6" s="11">
        <v>2</v>
      </c>
    </row>
    <row r="7" spans="1:44" s="14" customFormat="1" ht="30" customHeight="1" x14ac:dyDescent="0.25">
      <c r="A7" s="17">
        <v>3</v>
      </c>
      <c r="B7" s="15" t="s">
        <v>154</v>
      </c>
      <c r="C7" s="15" t="s">
        <v>29</v>
      </c>
      <c r="D7" s="15" t="s">
        <v>138</v>
      </c>
      <c r="E7" s="17" t="s">
        <v>30</v>
      </c>
      <c r="F7" s="17" t="s">
        <v>31</v>
      </c>
      <c r="G7" s="15" t="s">
        <v>46</v>
      </c>
      <c r="H7" s="15" t="s">
        <v>47</v>
      </c>
      <c r="I7" s="15" t="s">
        <v>31</v>
      </c>
      <c r="J7" s="17" t="s">
        <v>30</v>
      </c>
      <c r="K7" s="16" t="s">
        <v>48</v>
      </c>
      <c r="L7" s="16" t="s">
        <v>49</v>
      </c>
      <c r="M7" s="17" t="s">
        <v>36</v>
      </c>
      <c r="N7" s="18">
        <v>32701</v>
      </c>
      <c r="O7" s="18">
        <v>37593</v>
      </c>
      <c r="P7" s="11">
        <v>6000</v>
      </c>
      <c r="Q7" s="11" t="s">
        <v>50</v>
      </c>
      <c r="R7" s="11" t="s">
        <v>37</v>
      </c>
      <c r="S7" s="11">
        <v>150000</v>
      </c>
      <c r="T7" s="11">
        <v>3</v>
      </c>
    </row>
    <row r="8" spans="1:44" s="14" customFormat="1" ht="30" customHeight="1" x14ac:dyDescent="0.25">
      <c r="A8" s="17">
        <v>4</v>
      </c>
      <c r="B8" s="15" t="s">
        <v>51</v>
      </c>
      <c r="C8" s="15" t="s">
        <v>52</v>
      </c>
      <c r="D8" s="15" t="s">
        <v>139</v>
      </c>
      <c r="E8" s="17" t="s">
        <v>53</v>
      </c>
      <c r="F8" s="17" t="s">
        <v>31</v>
      </c>
      <c r="G8" s="15" t="s">
        <v>54</v>
      </c>
      <c r="H8" s="15" t="s">
        <v>55</v>
      </c>
      <c r="I8" s="15" t="s">
        <v>31</v>
      </c>
      <c r="J8" s="17" t="s">
        <v>30</v>
      </c>
      <c r="K8" s="16" t="s">
        <v>56</v>
      </c>
      <c r="L8" s="16" t="s">
        <v>57</v>
      </c>
      <c r="M8" s="17" t="s">
        <v>36</v>
      </c>
      <c r="N8" s="17" t="s">
        <v>58</v>
      </c>
      <c r="O8" s="18">
        <v>41030</v>
      </c>
      <c r="P8" s="11">
        <v>6000</v>
      </c>
      <c r="Q8" s="11" t="s">
        <v>59</v>
      </c>
      <c r="R8" s="11" t="s">
        <v>37</v>
      </c>
      <c r="S8" s="11">
        <v>100000</v>
      </c>
      <c r="T8" s="11">
        <v>4</v>
      </c>
    </row>
    <row r="9" spans="1:44" s="14" customFormat="1" ht="30" customHeight="1" x14ac:dyDescent="0.25">
      <c r="A9" s="17">
        <v>5</v>
      </c>
      <c r="B9" s="15" t="s">
        <v>75</v>
      </c>
      <c r="C9" s="15" t="s">
        <v>68</v>
      </c>
      <c r="D9" s="15" t="s">
        <v>69</v>
      </c>
      <c r="E9" s="17" t="s">
        <v>30</v>
      </c>
      <c r="F9" s="19" t="s">
        <v>70</v>
      </c>
      <c r="G9" s="15" t="s">
        <v>71</v>
      </c>
      <c r="H9" s="15" t="s">
        <v>72</v>
      </c>
      <c r="I9" s="15" t="s">
        <v>70</v>
      </c>
      <c r="J9" s="17" t="s">
        <v>30</v>
      </c>
      <c r="K9" s="16" t="s">
        <v>73</v>
      </c>
      <c r="L9" s="16" t="s">
        <v>74</v>
      </c>
      <c r="M9" s="17" t="s">
        <v>36</v>
      </c>
      <c r="N9" s="18">
        <v>26061</v>
      </c>
      <c r="O9" s="18">
        <v>37688</v>
      </c>
      <c r="P9" s="11">
        <v>4000</v>
      </c>
      <c r="Q9" s="11" t="s">
        <v>61</v>
      </c>
      <c r="R9" s="11" t="s">
        <v>37</v>
      </c>
      <c r="S9" s="11">
        <v>100000</v>
      </c>
      <c r="T9" s="11">
        <v>5</v>
      </c>
    </row>
    <row r="10" spans="1:44" s="14" customFormat="1" ht="30" customHeight="1" x14ac:dyDescent="0.25">
      <c r="A10" s="17">
        <v>6</v>
      </c>
      <c r="B10" s="15" t="s">
        <v>75</v>
      </c>
      <c r="C10" s="15" t="s">
        <v>104</v>
      </c>
      <c r="D10" s="15" t="s">
        <v>105</v>
      </c>
      <c r="E10" s="17" t="s">
        <v>30</v>
      </c>
      <c r="F10" s="19" t="s">
        <v>106</v>
      </c>
      <c r="G10" s="15" t="s">
        <v>107</v>
      </c>
      <c r="H10" s="15" t="s">
        <v>108</v>
      </c>
      <c r="I10" s="19" t="s">
        <v>109</v>
      </c>
      <c r="J10" s="17" t="s">
        <v>30</v>
      </c>
      <c r="K10" s="16" t="s">
        <v>110</v>
      </c>
      <c r="L10" s="16" t="s">
        <v>111</v>
      </c>
      <c r="M10" s="17" t="s">
        <v>36</v>
      </c>
      <c r="N10" s="17" t="s">
        <v>112</v>
      </c>
      <c r="O10" s="18">
        <v>41828</v>
      </c>
      <c r="P10" s="11">
        <v>4000</v>
      </c>
      <c r="Q10" s="11" t="s">
        <v>59</v>
      </c>
      <c r="R10" s="11" t="s">
        <v>37</v>
      </c>
      <c r="S10" s="11">
        <v>100000</v>
      </c>
      <c r="T10" s="11">
        <v>6</v>
      </c>
    </row>
    <row r="11" spans="1:44" s="14" customFormat="1" ht="30" customHeight="1" x14ac:dyDescent="0.25">
      <c r="A11" s="17">
        <v>7</v>
      </c>
      <c r="B11" s="15" t="s">
        <v>75</v>
      </c>
      <c r="C11" s="15" t="s">
        <v>104</v>
      </c>
      <c r="D11" s="15" t="s">
        <v>105</v>
      </c>
      <c r="E11" s="17" t="s">
        <v>30</v>
      </c>
      <c r="F11" s="19" t="s">
        <v>106</v>
      </c>
      <c r="G11" s="15" t="s">
        <v>113</v>
      </c>
      <c r="H11" s="15" t="s">
        <v>114</v>
      </c>
      <c r="I11" s="15" t="s">
        <v>41</v>
      </c>
      <c r="J11" s="17" t="s">
        <v>30</v>
      </c>
      <c r="K11" s="16" t="s">
        <v>115</v>
      </c>
      <c r="L11" s="16" t="s">
        <v>116</v>
      </c>
      <c r="M11" s="17" t="s">
        <v>36</v>
      </c>
      <c r="N11" s="17" t="s">
        <v>117</v>
      </c>
      <c r="O11" s="18">
        <v>41829</v>
      </c>
      <c r="P11" s="11">
        <v>4000</v>
      </c>
      <c r="Q11" s="11" t="s">
        <v>62</v>
      </c>
      <c r="R11" s="11" t="s">
        <v>37</v>
      </c>
      <c r="S11" s="11">
        <v>100000</v>
      </c>
      <c r="T11" s="11">
        <v>7</v>
      </c>
    </row>
    <row r="12" spans="1:44" s="14" customFormat="1" ht="30" customHeight="1" x14ac:dyDescent="0.25">
      <c r="A12" s="17">
        <v>8</v>
      </c>
      <c r="B12" s="15" t="s">
        <v>140</v>
      </c>
      <c r="C12" s="15" t="s">
        <v>141</v>
      </c>
      <c r="D12" s="15" t="s">
        <v>147</v>
      </c>
      <c r="E12" s="17" t="s">
        <v>53</v>
      </c>
      <c r="F12" s="19" t="s">
        <v>142</v>
      </c>
      <c r="G12" s="15" t="s">
        <v>143</v>
      </c>
      <c r="H12" s="15" t="s">
        <v>144</v>
      </c>
      <c r="I12" s="19" t="s">
        <v>142</v>
      </c>
      <c r="J12" s="17" t="s">
        <v>53</v>
      </c>
      <c r="K12" s="16" t="s">
        <v>145</v>
      </c>
      <c r="L12" s="16" t="s">
        <v>146</v>
      </c>
      <c r="M12" s="17" t="s">
        <v>36</v>
      </c>
      <c r="N12" s="18">
        <v>30715</v>
      </c>
      <c r="O12" s="18">
        <v>39794</v>
      </c>
      <c r="P12" s="11">
        <v>4000</v>
      </c>
      <c r="Q12" s="11" t="s">
        <v>50</v>
      </c>
      <c r="R12" s="11" t="s">
        <v>60</v>
      </c>
      <c r="S12" s="11">
        <v>100000</v>
      </c>
      <c r="T12" s="11">
        <v>8</v>
      </c>
    </row>
    <row r="13" spans="1:44" s="14" customFormat="1" ht="30" customHeight="1" x14ac:dyDescent="0.25">
      <c r="A13" s="17">
        <v>9</v>
      </c>
      <c r="B13" s="15" t="s">
        <v>140</v>
      </c>
      <c r="C13" s="15" t="s">
        <v>141</v>
      </c>
      <c r="D13" s="15" t="s">
        <v>148</v>
      </c>
      <c r="E13" s="17" t="s">
        <v>30</v>
      </c>
      <c r="F13" s="19" t="s">
        <v>149</v>
      </c>
      <c r="G13" s="15" t="s">
        <v>150</v>
      </c>
      <c r="H13" s="15" t="s">
        <v>151</v>
      </c>
      <c r="I13" s="19" t="s">
        <v>149</v>
      </c>
      <c r="J13" s="17" t="s">
        <v>30</v>
      </c>
      <c r="K13" s="16" t="s">
        <v>152</v>
      </c>
      <c r="L13" s="16" t="s">
        <v>153</v>
      </c>
      <c r="M13" s="17" t="s">
        <v>36</v>
      </c>
      <c r="N13" s="18">
        <v>27428</v>
      </c>
      <c r="O13" s="18">
        <v>39083</v>
      </c>
      <c r="P13" s="11">
        <v>4350</v>
      </c>
      <c r="Q13" s="11" t="s">
        <v>63</v>
      </c>
      <c r="R13" s="11" t="s">
        <v>60</v>
      </c>
      <c r="S13" s="11">
        <v>100000</v>
      </c>
      <c r="T13" s="11">
        <v>9</v>
      </c>
    </row>
    <row r="14" spans="1:44" s="14" customFormat="1" ht="30" customHeight="1" x14ac:dyDescent="0.25">
      <c r="A14" s="17">
        <v>10</v>
      </c>
      <c r="B14" s="15" t="s">
        <v>75</v>
      </c>
      <c r="C14" s="15" t="s">
        <v>104</v>
      </c>
      <c r="D14" s="15" t="s">
        <v>118</v>
      </c>
      <c r="E14" s="17" t="s">
        <v>30</v>
      </c>
      <c r="F14" s="19" t="s">
        <v>119</v>
      </c>
      <c r="G14" s="15" t="s">
        <v>120</v>
      </c>
      <c r="H14" s="15" t="s">
        <v>121</v>
      </c>
      <c r="I14" s="19" t="s">
        <v>119</v>
      </c>
      <c r="J14" s="17" t="s">
        <v>30</v>
      </c>
      <c r="K14" s="16" t="s">
        <v>122</v>
      </c>
      <c r="L14" s="16" t="s">
        <v>123</v>
      </c>
      <c r="M14" s="17" t="s">
        <v>36</v>
      </c>
      <c r="N14" s="18">
        <v>24358</v>
      </c>
      <c r="O14" s="17" t="s">
        <v>124</v>
      </c>
      <c r="P14" s="11">
        <v>4000</v>
      </c>
      <c r="Q14" s="11" t="s">
        <v>64</v>
      </c>
      <c r="R14" s="11" t="s">
        <v>60</v>
      </c>
      <c r="S14" s="11">
        <v>100000</v>
      </c>
      <c r="T14" s="11">
        <v>10</v>
      </c>
    </row>
    <row r="15" spans="1:44" s="14" customFormat="1" ht="30" customHeight="1" x14ac:dyDescent="0.25">
      <c r="A15" s="17">
        <v>11</v>
      </c>
      <c r="B15" s="15" t="s">
        <v>154</v>
      </c>
      <c r="C15" s="15" t="s">
        <v>164</v>
      </c>
      <c r="D15" s="15" t="s">
        <v>155</v>
      </c>
      <c r="E15" s="17" t="s">
        <v>53</v>
      </c>
      <c r="F15" s="19" t="s">
        <v>156</v>
      </c>
      <c r="G15" s="15" t="s">
        <v>157</v>
      </c>
      <c r="H15" s="15" t="s">
        <v>158</v>
      </c>
      <c r="I15" s="15" t="s">
        <v>159</v>
      </c>
      <c r="J15" s="17" t="s">
        <v>53</v>
      </c>
      <c r="K15" s="16" t="s">
        <v>160</v>
      </c>
      <c r="L15" s="16" t="s">
        <v>161</v>
      </c>
      <c r="M15" s="17" t="s">
        <v>36</v>
      </c>
      <c r="N15" s="17" t="s">
        <v>162</v>
      </c>
      <c r="O15" s="17" t="s">
        <v>163</v>
      </c>
      <c r="P15" s="11">
        <v>6000</v>
      </c>
      <c r="Q15" s="11" t="s">
        <v>65</v>
      </c>
      <c r="R15" s="11" t="s">
        <v>60</v>
      </c>
      <c r="S15" s="11">
        <v>150000</v>
      </c>
      <c r="T15" s="11">
        <v>11</v>
      </c>
    </row>
    <row r="16" spans="1:44" s="14" customFormat="1" ht="30" customHeight="1" x14ac:dyDescent="0.25">
      <c r="A16" s="17">
        <v>12</v>
      </c>
      <c r="B16" s="15" t="s">
        <v>154</v>
      </c>
      <c r="C16" s="15" t="s">
        <v>165</v>
      </c>
      <c r="D16" s="15" t="s">
        <v>166</v>
      </c>
      <c r="E16" s="17" t="s">
        <v>53</v>
      </c>
      <c r="F16" s="19" t="s">
        <v>167</v>
      </c>
      <c r="G16" s="15" t="s">
        <v>168</v>
      </c>
      <c r="H16" s="15" t="s">
        <v>169</v>
      </c>
      <c r="I16" s="19" t="s">
        <v>167</v>
      </c>
      <c r="J16" s="17" t="s">
        <v>53</v>
      </c>
      <c r="K16" s="16" t="s">
        <v>170</v>
      </c>
      <c r="L16" s="16" t="s">
        <v>171</v>
      </c>
      <c r="M16" s="17" t="s">
        <v>36</v>
      </c>
      <c r="N16" s="18">
        <v>26578</v>
      </c>
      <c r="O16" s="18">
        <v>38117</v>
      </c>
      <c r="P16" s="11">
        <v>11213</v>
      </c>
      <c r="Q16" s="11" t="s">
        <v>66</v>
      </c>
      <c r="R16" s="11" t="s">
        <v>60</v>
      </c>
      <c r="S16" s="11">
        <v>100000</v>
      </c>
      <c r="T16" s="11">
        <v>12</v>
      </c>
    </row>
    <row r="17" spans="1:20" s="14" customFormat="1" ht="30" customHeight="1" x14ac:dyDescent="0.25">
      <c r="A17" s="17">
        <v>13</v>
      </c>
      <c r="B17" s="15" t="s">
        <v>154</v>
      </c>
      <c r="C17" s="15" t="s">
        <v>165</v>
      </c>
      <c r="D17" s="15" t="s">
        <v>166</v>
      </c>
      <c r="E17" s="17" t="s">
        <v>53</v>
      </c>
      <c r="F17" s="19" t="s">
        <v>167</v>
      </c>
      <c r="G17" s="15" t="s">
        <v>172</v>
      </c>
      <c r="H17" s="15" t="s">
        <v>173</v>
      </c>
      <c r="I17" s="19" t="s">
        <v>167</v>
      </c>
      <c r="J17" s="17" t="s">
        <v>53</v>
      </c>
      <c r="K17" s="16" t="s">
        <v>174</v>
      </c>
      <c r="L17" s="16" t="s">
        <v>175</v>
      </c>
      <c r="M17" s="17" t="s">
        <v>36</v>
      </c>
      <c r="N17" s="17" t="s">
        <v>176</v>
      </c>
      <c r="O17" s="18">
        <v>38117</v>
      </c>
      <c r="P17" s="11">
        <v>4000</v>
      </c>
      <c r="Q17" s="11" t="s">
        <v>67</v>
      </c>
      <c r="R17" s="11" t="s">
        <v>60</v>
      </c>
      <c r="S17" s="11">
        <v>100000</v>
      </c>
      <c r="T17" s="11">
        <v>13</v>
      </c>
    </row>
    <row r="18" spans="1:20" s="14" customFormat="1" ht="30" customHeight="1" x14ac:dyDescent="0.25">
      <c r="A18" s="17">
        <v>14</v>
      </c>
      <c r="B18" s="15" t="s">
        <v>51</v>
      </c>
      <c r="C18" s="15" t="s">
        <v>52</v>
      </c>
      <c r="D18" s="15" t="s">
        <v>177</v>
      </c>
      <c r="E18" s="17" t="s">
        <v>53</v>
      </c>
      <c r="F18" s="19" t="s">
        <v>178</v>
      </c>
      <c r="G18" s="15" t="s">
        <v>179</v>
      </c>
      <c r="H18" s="15" t="s">
        <v>180</v>
      </c>
      <c r="I18" s="19" t="s">
        <v>178</v>
      </c>
      <c r="J18" s="17" t="s">
        <v>53</v>
      </c>
      <c r="K18" s="16" t="s">
        <v>181</v>
      </c>
      <c r="L18" s="16" t="s">
        <v>182</v>
      </c>
      <c r="M18" s="17" t="s">
        <v>36</v>
      </c>
      <c r="N18" s="17" t="s">
        <v>183</v>
      </c>
      <c r="O18" s="17" t="s">
        <v>184</v>
      </c>
      <c r="P18" s="11">
        <v>4000</v>
      </c>
      <c r="Q18" s="11" t="s">
        <v>185</v>
      </c>
      <c r="R18" s="11" t="s">
        <v>60</v>
      </c>
      <c r="S18" s="11">
        <v>100000</v>
      </c>
      <c r="T18" s="11">
        <v>14</v>
      </c>
    </row>
    <row r="19" spans="1:20" s="14" customFormat="1" ht="30" customHeight="1" x14ac:dyDescent="0.25">
      <c r="A19" s="17">
        <v>15</v>
      </c>
      <c r="B19" s="15" t="s">
        <v>51</v>
      </c>
      <c r="C19" s="15" t="s">
        <v>52</v>
      </c>
      <c r="D19" s="15" t="s">
        <v>186</v>
      </c>
      <c r="E19" s="17" t="s">
        <v>53</v>
      </c>
      <c r="F19" s="19" t="s">
        <v>187</v>
      </c>
      <c r="G19" s="15" t="s">
        <v>188</v>
      </c>
      <c r="H19" s="15" t="s">
        <v>189</v>
      </c>
      <c r="I19" s="19" t="s">
        <v>187</v>
      </c>
      <c r="J19" s="17" t="s">
        <v>53</v>
      </c>
      <c r="K19" s="16" t="s">
        <v>190</v>
      </c>
      <c r="L19" s="16" t="s">
        <v>191</v>
      </c>
      <c r="M19" s="17" t="s">
        <v>36</v>
      </c>
      <c r="N19" s="17" t="s">
        <v>192</v>
      </c>
      <c r="O19" s="17" t="s">
        <v>193</v>
      </c>
      <c r="P19" s="11">
        <v>4000</v>
      </c>
      <c r="Q19" s="11" t="s">
        <v>194</v>
      </c>
      <c r="R19" s="11" t="s">
        <v>60</v>
      </c>
      <c r="S19" s="11">
        <v>100000</v>
      </c>
      <c r="T19" s="11">
        <v>15</v>
      </c>
    </row>
    <row r="20" spans="1:20" s="14" customFormat="1" ht="30" customHeight="1" x14ac:dyDescent="0.25">
      <c r="A20" s="17">
        <v>16</v>
      </c>
      <c r="B20" s="15" t="s">
        <v>75</v>
      </c>
      <c r="C20" s="15" t="s">
        <v>104</v>
      </c>
      <c r="D20" s="15" t="s">
        <v>125</v>
      </c>
      <c r="E20" s="17" t="s">
        <v>30</v>
      </c>
      <c r="F20" s="15" t="s">
        <v>41</v>
      </c>
      <c r="G20" s="15" t="s">
        <v>126</v>
      </c>
      <c r="H20" s="15" t="s">
        <v>132</v>
      </c>
      <c r="I20" s="15" t="s">
        <v>41</v>
      </c>
      <c r="J20" s="17" t="s">
        <v>53</v>
      </c>
      <c r="K20" s="16" t="s">
        <v>127</v>
      </c>
      <c r="L20" s="16" t="s">
        <v>128</v>
      </c>
      <c r="M20" s="17" t="s">
        <v>36</v>
      </c>
      <c r="N20" s="17" t="s">
        <v>129</v>
      </c>
      <c r="O20" s="17" t="s">
        <v>130</v>
      </c>
      <c r="P20" s="11">
        <v>4000</v>
      </c>
      <c r="Q20" s="11" t="s">
        <v>61</v>
      </c>
      <c r="R20" s="11" t="s">
        <v>60</v>
      </c>
      <c r="S20" s="11">
        <v>100000</v>
      </c>
      <c r="T20" s="11">
        <v>16</v>
      </c>
    </row>
    <row r="21" spans="1:20" s="14" customFormat="1" ht="30" customHeight="1" x14ac:dyDescent="0.25">
      <c r="A21" s="17">
        <v>17</v>
      </c>
      <c r="B21" s="15" t="s">
        <v>75</v>
      </c>
      <c r="C21" s="15" t="s">
        <v>104</v>
      </c>
      <c r="D21" s="15" t="s">
        <v>118</v>
      </c>
      <c r="E21" s="17" t="s">
        <v>30</v>
      </c>
      <c r="F21" s="19" t="s">
        <v>119</v>
      </c>
      <c r="G21" s="15" t="s">
        <v>131</v>
      </c>
      <c r="H21" s="15" t="s">
        <v>133</v>
      </c>
      <c r="I21" s="19" t="s">
        <v>119</v>
      </c>
      <c r="J21" s="17" t="s">
        <v>30</v>
      </c>
      <c r="K21" s="16" t="s">
        <v>134</v>
      </c>
      <c r="L21" s="16" t="s">
        <v>135</v>
      </c>
      <c r="M21" s="17" t="s">
        <v>36</v>
      </c>
      <c r="N21" s="18">
        <v>25904</v>
      </c>
      <c r="O21" s="17" t="s">
        <v>195</v>
      </c>
      <c r="P21" s="11">
        <v>4000</v>
      </c>
      <c r="Q21" s="11" t="s">
        <v>136</v>
      </c>
      <c r="R21" s="11" t="s">
        <v>60</v>
      </c>
      <c r="S21" s="11">
        <v>100000</v>
      </c>
      <c r="T21" s="11">
        <v>17</v>
      </c>
    </row>
    <row r="22" spans="1:20" s="14" customFormat="1" ht="30" customHeight="1" x14ac:dyDescent="0.25">
      <c r="A22" s="17">
        <v>18</v>
      </c>
      <c r="B22" s="15" t="s">
        <v>75</v>
      </c>
      <c r="C22" s="15" t="s">
        <v>68</v>
      </c>
      <c r="D22" s="15" t="s">
        <v>76</v>
      </c>
      <c r="E22" s="17" t="s">
        <v>30</v>
      </c>
      <c r="F22" s="19" t="s">
        <v>77</v>
      </c>
      <c r="G22" s="15" t="s">
        <v>78</v>
      </c>
      <c r="H22" s="15" t="s">
        <v>79</v>
      </c>
      <c r="I22" s="15" t="s">
        <v>80</v>
      </c>
      <c r="J22" s="17" t="s">
        <v>30</v>
      </c>
      <c r="K22" s="16" t="s">
        <v>81</v>
      </c>
      <c r="L22" s="16" t="s">
        <v>82</v>
      </c>
      <c r="M22" s="17" t="s">
        <v>36</v>
      </c>
      <c r="N22" s="17" t="s">
        <v>83</v>
      </c>
      <c r="O22" s="18">
        <v>33062</v>
      </c>
      <c r="P22" s="11">
        <v>4000</v>
      </c>
      <c r="Q22" s="11" t="s">
        <v>84</v>
      </c>
      <c r="R22" s="11" t="s">
        <v>60</v>
      </c>
      <c r="S22" s="11">
        <v>100000</v>
      </c>
      <c r="T22" s="11">
        <v>18</v>
      </c>
    </row>
    <row r="23" spans="1:20" s="14" customFormat="1" ht="30" customHeight="1" x14ac:dyDescent="0.25">
      <c r="A23" s="17">
        <v>19</v>
      </c>
      <c r="B23" s="15" t="s">
        <v>75</v>
      </c>
      <c r="C23" s="15" t="s">
        <v>68</v>
      </c>
      <c r="D23" s="15" t="s">
        <v>85</v>
      </c>
      <c r="E23" s="17" t="s">
        <v>30</v>
      </c>
      <c r="F23" s="19" t="s">
        <v>86</v>
      </c>
      <c r="G23" s="15" t="s">
        <v>87</v>
      </c>
      <c r="H23" s="15" t="s">
        <v>88</v>
      </c>
      <c r="I23" s="15" t="s">
        <v>86</v>
      </c>
      <c r="J23" s="17" t="s">
        <v>30</v>
      </c>
      <c r="K23" s="16" t="s">
        <v>89</v>
      </c>
      <c r="L23" s="16" t="s">
        <v>90</v>
      </c>
      <c r="M23" s="17" t="s">
        <v>36</v>
      </c>
      <c r="N23" s="17" t="s">
        <v>91</v>
      </c>
      <c r="O23" s="17" t="s">
        <v>92</v>
      </c>
      <c r="P23" s="11">
        <v>4000</v>
      </c>
      <c r="Q23" s="11" t="s">
        <v>45</v>
      </c>
      <c r="R23" s="11" t="s">
        <v>60</v>
      </c>
      <c r="S23" s="11">
        <v>100000</v>
      </c>
      <c r="T23" s="11">
        <v>19</v>
      </c>
    </row>
    <row r="24" spans="1:20" s="14" customFormat="1" ht="30" customHeight="1" x14ac:dyDescent="0.25">
      <c r="A24" s="17">
        <v>20</v>
      </c>
      <c r="B24" s="15" t="s">
        <v>75</v>
      </c>
      <c r="C24" s="15" t="s">
        <v>68</v>
      </c>
      <c r="D24" s="15" t="s">
        <v>93</v>
      </c>
      <c r="E24" s="17" t="s">
        <v>30</v>
      </c>
      <c r="F24" s="19" t="s">
        <v>94</v>
      </c>
      <c r="G24" s="15" t="s">
        <v>95</v>
      </c>
      <c r="H24" s="15" t="s">
        <v>96</v>
      </c>
      <c r="I24" s="15" t="s">
        <v>97</v>
      </c>
      <c r="J24" s="17" t="s">
        <v>30</v>
      </c>
      <c r="K24" s="16" t="s">
        <v>98</v>
      </c>
      <c r="L24" s="16" t="s">
        <v>99</v>
      </c>
      <c r="M24" s="17" t="s">
        <v>36</v>
      </c>
      <c r="N24" s="18">
        <v>22894</v>
      </c>
      <c r="O24" s="18">
        <v>30658</v>
      </c>
      <c r="P24" s="11">
        <v>4000</v>
      </c>
      <c r="Q24" s="11" t="s">
        <v>61</v>
      </c>
      <c r="R24" s="11" t="s">
        <v>60</v>
      </c>
      <c r="S24" s="11">
        <v>100000</v>
      </c>
      <c r="T24" s="11">
        <v>20</v>
      </c>
    </row>
    <row r="25" spans="1:20" s="14" customFormat="1" ht="30" customHeight="1" x14ac:dyDescent="0.25">
      <c r="A25" s="17">
        <v>21</v>
      </c>
      <c r="B25" s="15" t="s">
        <v>75</v>
      </c>
      <c r="C25" s="15" t="s">
        <v>68</v>
      </c>
      <c r="D25" s="15" t="s">
        <v>100</v>
      </c>
      <c r="E25" s="17" t="s">
        <v>30</v>
      </c>
      <c r="F25" s="19" t="s">
        <v>86</v>
      </c>
      <c r="G25" s="15" t="s">
        <v>68</v>
      </c>
      <c r="H25" s="15" t="s">
        <v>101</v>
      </c>
      <c r="I25" s="15" t="s">
        <v>86</v>
      </c>
      <c r="J25" s="17" t="s">
        <v>30</v>
      </c>
      <c r="K25" s="16" t="s">
        <v>102</v>
      </c>
      <c r="L25" s="16" t="s">
        <v>103</v>
      </c>
      <c r="M25" s="17" t="s">
        <v>36</v>
      </c>
      <c r="N25" s="18">
        <v>27365</v>
      </c>
      <c r="O25" s="18">
        <v>28825</v>
      </c>
      <c r="P25" s="11">
        <v>4000</v>
      </c>
      <c r="Q25" s="11" t="s">
        <v>45</v>
      </c>
      <c r="R25" s="11" t="s">
        <v>60</v>
      </c>
      <c r="S25" s="11">
        <v>100000</v>
      </c>
      <c r="T25" s="11">
        <v>21</v>
      </c>
    </row>
    <row r="26" spans="1:20" x14ac:dyDescent="0.2">
      <c r="S26" s="6">
        <f>SUM(S5:S25)</f>
        <v>2200000</v>
      </c>
    </row>
  </sheetData>
  <mergeCells count="1">
    <mergeCell ref="A1:T1"/>
  </mergeCells>
  <printOptions horizontalCentered="1"/>
  <pageMargins left="0" right="0" top="0.5" bottom="0.5" header="0.3" footer="0.3"/>
  <pageSetup paperSize="9" scale="4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workbookViewId="0">
      <selection activeCell="M24" sqref="M24"/>
    </sheetView>
  </sheetViews>
  <sheetFormatPr defaultRowHeight="15" x14ac:dyDescent="0.25"/>
  <cols>
    <col min="1" max="1" width="4.42578125" customWidth="1"/>
    <col min="2" max="2" width="11.85546875" customWidth="1"/>
    <col min="3" max="3" width="10.5703125" customWidth="1"/>
    <col min="7" max="7" width="7.5703125" customWidth="1"/>
    <col min="10" max="10" width="7.5703125" customWidth="1"/>
    <col min="11" max="11" width="8.140625" customWidth="1"/>
    <col min="12" max="12" width="8" customWidth="1"/>
    <col min="13" max="13" width="7.140625" customWidth="1"/>
    <col min="14" max="14" width="7" customWidth="1"/>
    <col min="15" max="15" width="6.5703125" customWidth="1"/>
    <col min="17" max="17" width="7.42578125" customWidth="1"/>
    <col min="18" max="18" width="8.28515625" customWidth="1"/>
    <col min="19" max="19" width="7.85546875" customWidth="1"/>
    <col min="20" max="20" width="8.140625" customWidth="1"/>
  </cols>
  <sheetData>
    <row r="1" spans="1:44" ht="23.25" x14ac:dyDescent="0.3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3" spans="1:44" s="1" customFormat="1" ht="51.75" customHeight="1" x14ac:dyDescent="0.25">
      <c r="A3" s="3" t="s">
        <v>7</v>
      </c>
      <c r="B3" s="3" t="s">
        <v>20</v>
      </c>
      <c r="C3" s="3" t="s">
        <v>0</v>
      </c>
      <c r="D3" s="3" t="s">
        <v>8</v>
      </c>
      <c r="E3" s="3" t="s">
        <v>9</v>
      </c>
      <c r="F3" s="3" t="s">
        <v>1</v>
      </c>
      <c r="G3" s="3" t="s">
        <v>2</v>
      </c>
      <c r="H3" s="3" t="s">
        <v>13</v>
      </c>
      <c r="I3" s="3" t="s">
        <v>10</v>
      </c>
      <c r="J3" s="3" t="s">
        <v>11</v>
      </c>
      <c r="K3" s="3" t="s">
        <v>3</v>
      </c>
      <c r="L3" s="3" t="s">
        <v>4</v>
      </c>
      <c r="M3" s="3" t="s">
        <v>5</v>
      </c>
      <c r="N3" s="3" t="s">
        <v>6</v>
      </c>
      <c r="O3" s="3" t="s">
        <v>18</v>
      </c>
      <c r="P3" s="3" t="s">
        <v>12</v>
      </c>
      <c r="Q3" s="3" t="s">
        <v>14</v>
      </c>
      <c r="R3" s="3" t="s">
        <v>16</v>
      </c>
      <c r="S3" s="3" t="s">
        <v>15</v>
      </c>
      <c r="T3" s="3" t="s">
        <v>17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8.75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</row>
    <row r="5" spans="1:44" ht="30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44" ht="30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44" ht="30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44" ht="30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44" ht="30" customHeight="1" x14ac:dyDescent="0.25"/>
    <row r="10" spans="1:44" x14ac:dyDescent="0.25">
      <c r="A10" s="6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44" x14ac:dyDescent="0.25">
      <c r="A11" s="6" t="s">
        <v>22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44" ht="21.75" customHeight="1" x14ac:dyDescent="0.25">
      <c r="A12" s="6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44" x14ac:dyDescent="0.25">
      <c r="A13" s="6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44" x14ac:dyDescent="0.25">
      <c r="A14" s="6" t="s">
        <v>25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44" x14ac:dyDescent="0.25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44" x14ac:dyDescent="0.25">
      <c r="A16" s="6" t="s">
        <v>28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6" t="s">
        <v>27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</sheetData>
  <mergeCells count="1">
    <mergeCell ref="A1:T1"/>
  </mergeCells>
  <printOptions horizontalCentered="1"/>
  <pageMargins left="0.25" right="0.25" top="0.5" bottom="0.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Cns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</dc:creator>
  <cp:lastModifiedBy>User</cp:lastModifiedBy>
  <cp:lastPrinted>2021-11-02T08:15:08Z</cp:lastPrinted>
  <dcterms:created xsi:type="dcterms:W3CDTF">2021-10-10T06:23:53Z</dcterms:created>
  <dcterms:modified xsi:type="dcterms:W3CDTF">2021-11-05T04:48:47Z</dcterms:modified>
</cp:coreProperties>
</file>